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202300"/>
  <mc:AlternateContent xmlns:mc="http://schemas.openxmlformats.org/markup-compatibility/2006">
    <mc:Choice Requires="x15">
      <x15ac:absPath xmlns:x15ac="http://schemas.microsoft.com/office/spreadsheetml/2010/11/ac" url="P:\Zones\40 COMMISSION SPÉCIALE\Mise en place d'un programme de gestion des demandes MYGUICHET\Fichier MyGuichet\"/>
    </mc:Choice>
  </mc:AlternateContent>
  <xr:revisionPtr revIDLastSave="0" documentId="8_{7DF018E5-4799-4133-AE1F-5703513B7A5B}" xr6:coauthVersionLast="47" xr6:coauthVersionMax="47" xr10:uidLastSave="{00000000-0000-0000-0000-000000000000}"/>
  <bookViews>
    <workbookView xWindow="57480" yWindow="-120" windowWidth="29040" windowHeight="17520" activeTab="1" xr2:uid="{8E233971-56C5-4B89-8620-350B34366317}"/>
  </bookViews>
  <sheets>
    <sheet name="Principaux paramètres" sheetId="3" r:id="rId1"/>
    <sheet name="Profits et Pertes prévisionnel" sheetId="5" r:id="rId2"/>
  </sheets>
  <externalReferences>
    <externalReference r:id="rId3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0" i="3" l="1"/>
  <c r="A9" i="3"/>
  <c r="A8" i="3"/>
  <c r="A7" i="3"/>
  <c r="A6" i="3"/>
  <c r="C51" i="5"/>
  <c r="D51" i="5"/>
  <c r="E51" i="5"/>
  <c r="F51" i="5"/>
  <c r="B51" i="5"/>
  <c r="C48" i="5"/>
  <c r="D48" i="5"/>
  <c r="E48" i="5"/>
  <c r="F48" i="5"/>
  <c r="B48" i="5"/>
  <c r="C41" i="5"/>
  <c r="D41" i="5"/>
  <c r="E41" i="5"/>
  <c r="F41" i="5"/>
  <c r="B41" i="5"/>
  <c r="C29" i="5"/>
  <c r="D29" i="5"/>
  <c r="E29" i="5"/>
  <c r="F29" i="5"/>
  <c r="B29" i="5"/>
  <c r="C20" i="5"/>
  <c r="D20" i="5"/>
  <c r="E20" i="5"/>
  <c r="F20" i="5"/>
  <c r="B20" i="5"/>
  <c r="C15" i="5"/>
  <c r="D15" i="5"/>
  <c r="E15" i="5"/>
  <c r="F15" i="5"/>
  <c r="B15" i="5"/>
  <c r="C12" i="5"/>
  <c r="D12" i="5"/>
  <c r="E12" i="5"/>
  <c r="F12" i="5"/>
  <c r="B12" i="5"/>
  <c r="C9" i="5"/>
  <c r="D9" i="5"/>
  <c r="E9" i="5"/>
  <c r="F9" i="5"/>
  <c r="B9" i="5"/>
  <c r="C5" i="5"/>
  <c r="C13" i="5" s="1"/>
  <c r="D5" i="5"/>
  <c r="D13" i="5" s="1"/>
  <c r="E5" i="5"/>
  <c r="E13" i="5" s="1"/>
  <c r="F5" i="5"/>
  <c r="F13" i="5" s="1"/>
  <c r="B5" i="5"/>
  <c r="B13" i="5" l="1"/>
</calcChain>
</file>

<file path=xl/sharedStrings.xml><?xml version="1.0" encoding="utf-8"?>
<sst xmlns="http://schemas.openxmlformats.org/spreadsheetml/2006/main" count="62" uniqueCount="62">
  <si>
    <t>Années</t>
  </si>
  <si>
    <t>* obligatoire</t>
  </si>
  <si>
    <t>Production en volumes (unités)*</t>
  </si>
  <si>
    <t>Chiffre d’affaires (en EUR)*</t>
  </si>
  <si>
    <t>Résultat avant impôts*</t>
  </si>
  <si>
    <t xml:space="preserve">Date de la demande* : </t>
  </si>
  <si>
    <t>Année 1</t>
  </si>
  <si>
    <t>Année 2</t>
  </si>
  <si>
    <r>
      <t>Année 3</t>
    </r>
    <r>
      <rPr>
        <sz val="8"/>
        <color theme="1"/>
        <rFont val="Calibri"/>
        <family val="2"/>
      </rPr>
      <t>   </t>
    </r>
  </si>
  <si>
    <t>Année 4</t>
  </si>
  <si>
    <t>Année 5</t>
  </si>
  <si>
    <t>Chiffre d’affaires</t>
  </si>
  <si>
    <t>Coût direct d’achat</t>
  </si>
  <si>
    <t xml:space="preserve">Variation du stock de marchandises </t>
  </si>
  <si>
    <t>Marge commerciale</t>
  </si>
  <si>
    <t xml:space="preserve">Production vendue </t>
  </si>
  <si>
    <t xml:space="preserve">Production stockée </t>
  </si>
  <si>
    <t xml:space="preserve">Production immobilisée </t>
  </si>
  <si>
    <t>Production de l’exercice</t>
  </si>
  <si>
    <t>Matières premières et approvisionnements consommés</t>
  </si>
  <si>
    <r>
      <t>Sous traitence directe</t>
    </r>
    <r>
      <rPr>
        <sz val="8"/>
        <color theme="1"/>
        <rFont val="Calibri"/>
        <family val="2"/>
      </rPr>
      <t xml:space="preserve"> </t>
    </r>
  </si>
  <si>
    <t>Marge brute sur production</t>
  </si>
  <si>
    <t xml:space="preserve">Marge brute globale </t>
  </si>
  <si>
    <t xml:space="preserve">Services extérieurs et autres charges externes </t>
  </si>
  <si>
    <t xml:space="preserve">Valeur ajoutée produite </t>
  </si>
  <si>
    <t xml:space="preserve">Subventions d’exploitation </t>
  </si>
  <si>
    <t xml:space="preserve">Impôts, taxes et versements assimilés </t>
  </si>
  <si>
    <t xml:space="preserve">Salaires et traitements </t>
  </si>
  <si>
    <t>Charges sociales</t>
  </si>
  <si>
    <t xml:space="preserve">Excédent brut d’exploitation (EBE) </t>
  </si>
  <si>
    <t xml:space="preserve">Reprises sur amortissements et provisions </t>
  </si>
  <si>
    <t>Dotations aux amortissements sur immobilisations</t>
  </si>
  <si>
    <t>Dotations aux provisions sur immobilisations</t>
  </si>
  <si>
    <t>Dotations aux provisions sur actif circulant</t>
  </si>
  <si>
    <t xml:space="preserve">Dotations aux provisions pour risques et charges </t>
  </si>
  <si>
    <t>Autres produits de gestion courante</t>
  </si>
  <si>
    <t>Autres charges de gestion courante</t>
  </si>
  <si>
    <t>Transferts de charges d’exploitation</t>
  </si>
  <si>
    <t xml:space="preserve">Résultat d’exploitation (hors charges et produits financiers) </t>
  </si>
  <si>
    <t>Bénéficie attribué – Perte supportée (quote part sur opérations en commun)</t>
  </si>
  <si>
    <t xml:space="preserve">Produits financiers de participations </t>
  </si>
  <si>
    <t xml:space="preserve">Produits des autres valeurs mobilières et créances </t>
  </si>
  <si>
    <t xml:space="preserve">Autres intérêts et produits assimilés </t>
  </si>
  <si>
    <t>Reprises sur provisions financières</t>
  </si>
  <si>
    <t xml:space="preserve">Différences positives de change </t>
  </si>
  <si>
    <t>Produits nets sur cessions valeurs mobilières placement</t>
  </si>
  <si>
    <t>Dotations financières aux amortissements et provisions</t>
  </si>
  <si>
    <t>Intérêts et charges assimilées</t>
  </si>
  <si>
    <t>Différences négatives de change</t>
  </si>
  <si>
    <t>Charges nettes sur cessions valeurs mobilières placements</t>
  </si>
  <si>
    <t>Résultat courant avant impôts</t>
  </si>
  <si>
    <t>Produits exceptionnels sur opérations de gestion</t>
  </si>
  <si>
    <t>Produits exceptionnels sur opérations en capital</t>
  </si>
  <si>
    <t>Reprises sur provisions &amp; transferts de charges exceptionnels</t>
  </si>
  <si>
    <t>Charges exceptionnelles sur opérations de gestion</t>
  </si>
  <si>
    <t>Charges exceptionnelles sur opérations en capital</t>
  </si>
  <si>
    <t xml:space="preserve">Dotations exceptionnelles aux amortissements et provisions </t>
  </si>
  <si>
    <t xml:space="preserve">Résultat exceptionnel </t>
  </si>
  <si>
    <t xml:space="preserve">Participation des salariés aux résultats </t>
  </si>
  <si>
    <t>Impôts sur les bénéfices</t>
  </si>
  <si>
    <t xml:space="preserve">Résultat net comptable </t>
  </si>
  <si>
    <t>Projection des principaux paramètres de l'entreprise sur les cinq exercices à venir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</si>
</sst>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&quot;€&quot;_-;\-* #,##0.00&quot;€&quot;_-;_-* &quot;-&quot;??&quot;€&quot;_-;_-@_-"/>
  </numFmts>
  <fonts count="8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theme="1"/>
      <name val="Calibri"/>
      <family val="2"/>
    </font>
    <font>
      <sz val="8"/>
      <color theme="1"/>
      <name val="Calibri"/>
      <family val="2"/>
    </font>
    <font>
      <b/>
      <u/>
      <sz val="11"/>
      <color theme="1"/>
      <name val="Aptos Narrow"/>
      <family val="2"/>
      <scheme val="minor"/>
    </font>
    <font>
      <b/>
      <sz val="11"/>
      <color theme="1"/>
      <name val="Calibri"/>
      <family val="2"/>
    </font>
    <font>
      <b/>
      <i/>
      <sz val="11"/>
      <color theme="1"/>
      <name val="Calibri"/>
      <family val="2"/>
    </font>
    <font>
      <b/>
      <sz val="8"/>
      <color theme="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FBE4D5"/>
        <bgColor indexed="64"/>
      </patternFill>
    </fill>
    <fill>
      <patternFill patternType="solid">
        <fgColor theme="5" tint="0.79998168889431442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</borders>
  <cellStyleXfs count="1">
    <xf numFmtId="0" fontId="0" fillId="0" borderId="0"/>
  </cellStyleXfs>
  <cellXfs count="53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1" fillId="0" borderId="5" xfId="0" applyFont="1" applyBorder="1"/>
    <xf numFmtId="14" fontId="0" fillId="3" borderId="1" xfId="0" applyNumberFormat="1" applyFill="1" applyBorder="1"/>
    <xf numFmtId="0" fontId="5" fillId="0" borderId="13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5" fillId="0" borderId="17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2" fillId="0" borderId="22" xfId="0" applyFont="1" applyFill="1" applyBorder="1" applyAlignment="1">
      <alignment vertical="center" wrapText="1"/>
    </xf>
    <xf numFmtId="0" fontId="2" fillId="0" borderId="23" xfId="0" applyFont="1" applyFill="1" applyBorder="1" applyAlignment="1">
      <alignment vertical="center" wrapText="1"/>
    </xf>
    <xf numFmtId="0" fontId="2" fillId="0" borderId="24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vertical="center" wrapText="1"/>
    </xf>
    <xf numFmtId="0" fontId="2" fillId="0" borderId="22" xfId="0" applyFont="1" applyFill="1" applyBorder="1" applyAlignment="1">
      <alignment horizontal="justify" vertical="center" wrapText="1"/>
    </xf>
    <xf numFmtId="0" fontId="5" fillId="0" borderId="1" xfId="0" applyFont="1" applyFill="1" applyBorder="1" applyAlignment="1">
      <alignment vertical="center" wrapText="1"/>
    </xf>
    <xf numFmtId="0" fontId="2" fillId="0" borderId="7" xfId="0" applyFont="1" applyFill="1" applyBorder="1" applyAlignment="1">
      <alignment horizontal="justify" vertical="center" wrapText="1"/>
    </xf>
    <xf numFmtId="0" fontId="2" fillId="0" borderId="23" xfId="0" applyFont="1" applyFill="1" applyBorder="1" applyAlignment="1">
      <alignment horizontal="justify" vertical="center" wrapText="1"/>
    </xf>
    <xf numFmtId="0" fontId="2" fillId="0" borderId="24" xfId="0" applyFont="1" applyFill="1" applyBorder="1" applyAlignment="1">
      <alignment horizontal="justify" vertical="center" wrapText="1"/>
    </xf>
    <xf numFmtId="0" fontId="5" fillId="0" borderId="1" xfId="0" applyFont="1" applyFill="1" applyBorder="1" applyAlignment="1">
      <alignment horizontal="justify" vertical="center" wrapText="1"/>
    </xf>
    <xf numFmtId="44" fontId="5" fillId="0" borderId="18" xfId="0" applyNumberFormat="1" applyFont="1" applyFill="1" applyBorder="1" applyAlignment="1">
      <alignment horizontal="center" vertical="center" wrapText="1"/>
    </xf>
    <xf numFmtId="44" fontId="5" fillId="0" borderId="11" xfId="0" applyNumberFormat="1" applyFont="1" applyFill="1" applyBorder="1" applyAlignment="1">
      <alignment horizontal="center" vertical="center" wrapText="1"/>
    </xf>
    <xf numFmtId="44" fontId="5" fillId="0" borderId="12" xfId="0" applyNumberFormat="1" applyFont="1" applyFill="1" applyBorder="1" applyAlignment="1">
      <alignment horizontal="center" vertical="center" wrapText="1"/>
    </xf>
    <xf numFmtId="44" fontId="5" fillId="0" borderId="19" xfId="0" applyNumberFormat="1" applyFont="1" applyFill="1" applyBorder="1" applyAlignment="1">
      <alignment horizontal="center" vertical="center" wrapText="1"/>
    </xf>
    <xf numFmtId="44" fontId="5" fillId="0" borderId="6" xfId="0" applyNumberFormat="1" applyFont="1" applyFill="1" applyBorder="1" applyAlignment="1">
      <alignment horizontal="center" vertical="center" wrapText="1"/>
    </xf>
    <xf numFmtId="44" fontId="5" fillId="0" borderId="8" xfId="0" applyNumberFormat="1" applyFont="1" applyFill="1" applyBorder="1" applyAlignment="1">
      <alignment horizontal="center" vertical="center" wrapText="1"/>
    </xf>
    <xf numFmtId="44" fontId="5" fillId="0" borderId="20" xfId="0" applyNumberFormat="1" applyFont="1" applyFill="1" applyBorder="1" applyAlignment="1">
      <alignment horizontal="center" vertical="center" wrapText="1"/>
    </xf>
    <xf numFmtId="44" fontId="5" fillId="0" borderId="9" xfId="0" applyNumberFormat="1" applyFont="1" applyFill="1" applyBorder="1" applyAlignment="1">
      <alignment horizontal="center" vertical="center" wrapText="1"/>
    </xf>
    <xf numFmtId="44" fontId="5" fillId="0" borderId="10" xfId="0" applyNumberFormat="1" applyFont="1" applyFill="1" applyBorder="1" applyAlignment="1">
      <alignment horizontal="center" vertical="center" wrapText="1"/>
    </xf>
    <xf numFmtId="44" fontId="7" fillId="0" borderId="17" xfId="0" applyNumberFormat="1" applyFont="1" applyFill="1" applyBorder="1" applyAlignment="1">
      <alignment horizontal="center" vertical="center" wrapText="1"/>
    </xf>
    <xf numFmtId="44" fontId="7" fillId="0" borderId="13" xfId="0" applyNumberFormat="1" applyFont="1" applyFill="1" applyBorder="1" applyAlignment="1">
      <alignment horizontal="center" vertical="center" wrapText="1"/>
    </xf>
    <xf numFmtId="44" fontId="7" fillId="0" borderId="14" xfId="0" applyNumberFormat="1" applyFont="1" applyFill="1" applyBorder="1" applyAlignment="1">
      <alignment horizontal="center" vertical="center" wrapText="1"/>
    </xf>
    <xf numFmtId="44" fontId="3" fillId="0" borderId="20" xfId="0" applyNumberFormat="1" applyFont="1" applyFill="1" applyBorder="1" applyAlignment="1">
      <alignment horizontal="center" vertical="center" wrapText="1"/>
    </xf>
    <xf numFmtId="44" fontId="7" fillId="0" borderId="21" xfId="0" applyNumberFormat="1" applyFont="1" applyFill="1" applyBorder="1" applyAlignment="1">
      <alignment horizontal="center" vertical="center" wrapText="1"/>
    </xf>
    <xf numFmtId="44" fontId="7" fillId="0" borderId="15" xfId="0" applyNumberFormat="1" applyFont="1" applyFill="1" applyBorder="1" applyAlignment="1">
      <alignment horizontal="center" vertical="center" wrapText="1"/>
    </xf>
    <xf numFmtId="44" fontId="7" fillId="0" borderId="16" xfId="0" applyNumberFormat="1" applyFont="1" applyFill="1" applyBorder="1" applyAlignment="1">
      <alignment horizontal="center" vertical="center" wrapText="1"/>
    </xf>
    <xf numFmtId="44" fontId="7" fillId="0" borderId="18" xfId="0" applyNumberFormat="1" applyFont="1" applyFill="1" applyBorder="1" applyAlignment="1">
      <alignment horizontal="center" vertical="center" wrapText="1"/>
    </xf>
    <xf numFmtId="44" fontId="7" fillId="0" borderId="11" xfId="0" applyNumberFormat="1" applyFont="1" applyFill="1" applyBorder="1" applyAlignment="1">
      <alignment horizontal="center" vertical="center" wrapText="1"/>
    </xf>
    <xf numFmtId="44" fontId="7" fillId="0" borderId="12" xfId="0" applyNumberFormat="1" applyFont="1" applyFill="1" applyBorder="1" applyAlignment="1">
      <alignment horizontal="center" vertical="center" wrapText="1"/>
    </xf>
    <xf numFmtId="44" fontId="7" fillId="0" borderId="19" xfId="0" applyNumberFormat="1" applyFont="1" applyFill="1" applyBorder="1" applyAlignment="1">
      <alignment horizontal="center" vertical="center" wrapText="1"/>
    </xf>
    <xf numFmtId="44" fontId="7" fillId="0" borderId="6" xfId="0" applyNumberFormat="1" applyFont="1" applyFill="1" applyBorder="1" applyAlignment="1">
      <alignment horizontal="center" vertical="center" wrapText="1"/>
    </xf>
    <xf numFmtId="44" fontId="7" fillId="0" borderId="8" xfId="0" applyNumberFormat="1" applyFont="1" applyFill="1" applyBorder="1" applyAlignment="1">
      <alignment horizontal="center" vertical="center" wrapText="1"/>
    </xf>
    <xf numFmtId="44" fontId="7" fillId="0" borderId="20" xfId="0" applyNumberFormat="1" applyFont="1" applyFill="1" applyBorder="1" applyAlignment="1">
      <alignment horizontal="center" vertical="center" wrapText="1"/>
    </xf>
    <xf numFmtId="44" fontId="7" fillId="0" borderId="9" xfId="0" applyNumberFormat="1" applyFont="1" applyFill="1" applyBorder="1" applyAlignment="1">
      <alignment horizontal="center" vertical="center" wrapText="1"/>
    </xf>
    <xf numFmtId="44" fontId="7" fillId="0" borderId="10" xfId="0" applyNumberFormat="1" applyFont="1" applyFill="1" applyBorder="1" applyAlignment="1">
      <alignment horizontal="center" vertical="center" wrapText="1"/>
    </xf>
    <xf numFmtId="44" fontId="3" fillId="0" borderId="18" xfId="0" applyNumberFormat="1" applyFont="1" applyFill="1" applyBorder="1" applyAlignment="1">
      <alignment vertical="center" wrapText="1"/>
    </xf>
    <xf numFmtId="44" fontId="3" fillId="0" borderId="11" xfId="0" applyNumberFormat="1" applyFont="1" applyFill="1" applyBorder="1" applyAlignment="1">
      <alignment horizontal="center" vertical="center" wrapText="1"/>
    </xf>
    <xf numFmtId="44" fontId="3" fillId="0" borderId="12" xfId="0" applyNumberFormat="1" applyFont="1" applyFill="1" applyBorder="1" applyAlignment="1">
      <alignment horizontal="center" vertical="center" wrapText="1"/>
    </xf>
    <xf numFmtId="44" fontId="3" fillId="0" borderId="9" xfId="0" applyNumberFormat="1" applyFont="1" applyFill="1" applyBorder="1" applyAlignment="1">
      <alignment horizontal="center" vertical="center" wrapText="1"/>
    </xf>
    <xf numFmtId="44" fontId="3" fillId="0" borderId="10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P:\Zones\40%20COMMISSION%20SP&#201;CIALE\Mise%20en%20place%20d'un%20programme%20de%20gestion%20des%20demandes%20MYGUICHET\Fichier%20MyGuichet\Annexe%2010.a.%20-%20Fichier%20Excel%20Effectifs%20et%20gouvernance%20-%20xx%20nom%20soci&#233;t&#233;%20xx.xlsx" TargetMode="External"/><Relationship Id="rId1" Type="http://schemas.openxmlformats.org/officeDocument/2006/relationships/externalLinkPath" Target="Annexe%2010.a.%20-%20Fichier%20Excel%20Effectifs%20et%20gouvernance%20-%20xx%20nom%20soci&#233;t&#233;%20xx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Actionnariat"/>
      <sheetName val="Effectif salarié"/>
    </sheetNames>
    <sheetDataSet>
      <sheetData sheetId="0" refreshError="1"/>
      <sheetData sheetId="1">
        <row r="12">
          <cell r="B12" t="str">
            <v>ETP*</v>
          </cell>
          <cell r="C12" t="str">
            <v>Pourcentage du personnel en contrat à durée déterminée (CDD)*</v>
          </cell>
        </row>
        <row r="13">
          <cell r="A13" t="str">
            <v/>
          </cell>
        </row>
        <row r="14">
          <cell r="A14" t="str">
            <v/>
          </cell>
        </row>
        <row r="15">
          <cell r="A15" t="str">
            <v/>
          </cell>
        </row>
        <row r="16">
          <cell r="A16" t="str">
            <v/>
          </cell>
        </row>
        <row r="17">
          <cell r="A17" t="str">
            <v/>
          </cell>
        </row>
        <row r="21">
          <cell r="B21" t="str">
            <v>ETP*</v>
          </cell>
        </row>
        <row r="22">
          <cell r="A22" t="str">
            <v>Administration</v>
          </cell>
        </row>
        <row r="23">
          <cell r="A23" t="str">
            <v>Logistique</v>
          </cell>
        </row>
        <row r="24">
          <cell r="A24" t="str">
            <v>Atelier</v>
          </cell>
        </row>
        <row r="25">
          <cell r="A25" t="str">
            <v>Autres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269B56-AD30-47A4-811A-EBCD763A5003}">
  <dimension ref="A1:D13"/>
  <sheetViews>
    <sheetView workbookViewId="0">
      <selection activeCell="C13" sqref="C13"/>
    </sheetView>
  </sheetViews>
  <sheetFormatPr defaultRowHeight="14.4" x14ac:dyDescent="0.3"/>
  <cols>
    <col min="1" max="4" width="39.109375" customWidth="1"/>
  </cols>
  <sheetData>
    <row r="1" spans="1:4" x14ac:dyDescent="0.3">
      <c r="A1" s="52" t="s">
        <v>61</v>
      </c>
      <c r="B1" s="52"/>
      <c r="C1" s="52"/>
      <c r="D1" s="52"/>
    </row>
    <row r="2" spans="1:4" ht="15" thickBot="1" x14ac:dyDescent="0.35">
      <c r="A2" s="51"/>
      <c r="B2" s="51"/>
      <c r="C2" s="51"/>
      <c r="D2" s="51"/>
    </row>
    <row r="3" spans="1:4" ht="15" thickBot="1" x14ac:dyDescent="0.35">
      <c r="A3" s="5" t="s">
        <v>5</v>
      </c>
      <c r="B3" s="6"/>
      <c r="C3" s="51"/>
      <c r="D3" s="51"/>
    </row>
    <row r="4" spans="1:4" ht="15" thickBot="1" x14ac:dyDescent="0.35"/>
    <row r="5" spans="1:4" ht="15" thickBot="1" x14ac:dyDescent="0.35">
      <c r="A5" s="1" t="s">
        <v>0</v>
      </c>
      <c r="B5" s="2" t="s">
        <v>2</v>
      </c>
      <c r="C5" s="2" t="s">
        <v>3</v>
      </c>
      <c r="D5" s="2" t="s">
        <v>4</v>
      </c>
    </row>
    <row r="6" spans="1:4" ht="15" thickBot="1" x14ac:dyDescent="0.35">
      <c r="A6" s="3" t="str">
        <f>IF($B$3&gt;0,YEAR($B$3)+1,"")</f>
        <v/>
      </c>
      <c r="B6" s="4"/>
      <c r="C6" s="4"/>
      <c r="D6" s="4"/>
    </row>
    <row r="7" spans="1:4" ht="15" thickBot="1" x14ac:dyDescent="0.35">
      <c r="A7" s="3" t="str">
        <f>IF($B$3&gt;0,YEAR($B$3)+2,"")</f>
        <v/>
      </c>
      <c r="B7" s="4"/>
      <c r="C7" s="4"/>
      <c r="D7" s="4"/>
    </row>
    <row r="8" spans="1:4" ht="15" thickBot="1" x14ac:dyDescent="0.35">
      <c r="A8" s="3" t="str">
        <f>IF($B$3&gt;0,YEAR($B$3)+3,"")</f>
        <v/>
      </c>
      <c r="B8" s="4"/>
      <c r="C8" s="4"/>
      <c r="D8" s="4"/>
    </row>
    <row r="9" spans="1:4" ht="15" thickBot="1" x14ac:dyDescent="0.35">
      <c r="A9" s="3" t="str">
        <f>IF($B$3&gt;0,YEAR($B$3)+4,"")</f>
        <v/>
      </c>
      <c r="B9" s="4"/>
      <c r="C9" s="4"/>
      <c r="D9" s="4"/>
    </row>
    <row r="10" spans="1:4" ht="15" thickBot="1" x14ac:dyDescent="0.35">
      <c r="A10" s="3" t="str">
        <f>IF($B$3&gt;0,YEAR($B$3)+5,"")</f>
        <v/>
      </c>
      <c r="B10" s="4"/>
      <c r="C10" s="4"/>
      <c r="D10" s="4"/>
    </row>
    <row r="13" spans="1:4" x14ac:dyDescent="0.3">
      <c r="A13" t="s">
        <v>1</v>
      </c>
    </row>
  </sheetData>
  <mergeCells count="1">
    <mergeCell ref="A1:D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EDE15F-818E-46EA-A9CC-C3EEF9DF3805}">
  <dimension ref="A1:F51"/>
  <sheetViews>
    <sheetView tabSelected="1" workbookViewId="0">
      <pane ySplit="1" topLeftCell="A2" activePane="bottomLeft" state="frozen"/>
      <selection pane="bottomLeft" activeCell="E10" sqref="E10"/>
    </sheetView>
  </sheetViews>
  <sheetFormatPr defaultRowHeight="14.4" x14ac:dyDescent="0.3"/>
  <cols>
    <col min="1" max="1" width="30.5546875" customWidth="1"/>
    <col min="2" max="6" width="24.5546875" customWidth="1"/>
  </cols>
  <sheetData>
    <row r="1" spans="1:6" ht="15" thickBot="1" x14ac:dyDescent="0.35">
      <c r="A1" s="10"/>
      <c r="B1" s="9" t="s">
        <v>6</v>
      </c>
      <c r="C1" s="7" t="s">
        <v>7</v>
      </c>
      <c r="D1" s="7" t="s">
        <v>8</v>
      </c>
      <c r="E1" s="7" t="s">
        <v>9</v>
      </c>
      <c r="F1" s="8" t="s">
        <v>10</v>
      </c>
    </row>
    <row r="2" spans="1:6" x14ac:dyDescent="0.3">
      <c r="A2" s="11" t="s">
        <v>11</v>
      </c>
      <c r="B2" s="21"/>
      <c r="C2" s="22"/>
      <c r="D2" s="22"/>
      <c r="E2" s="22"/>
      <c r="F2" s="23"/>
    </row>
    <row r="3" spans="1:6" x14ac:dyDescent="0.3">
      <c r="A3" s="12" t="s">
        <v>12</v>
      </c>
      <c r="B3" s="24"/>
      <c r="C3" s="25"/>
      <c r="D3" s="25"/>
      <c r="E3" s="25"/>
      <c r="F3" s="26"/>
    </row>
    <row r="4" spans="1:6" ht="15" thickBot="1" x14ac:dyDescent="0.35">
      <c r="A4" s="13" t="s">
        <v>13</v>
      </c>
      <c r="B4" s="27"/>
      <c r="C4" s="28"/>
      <c r="D4" s="28"/>
      <c r="E4" s="28"/>
      <c r="F4" s="29"/>
    </row>
    <row r="5" spans="1:6" ht="15" thickBot="1" x14ac:dyDescent="0.35">
      <c r="A5" s="14" t="s">
        <v>14</v>
      </c>
      <c r="B5" s="30">
        <f>(SUM(B2:B4))</f>
        <v>0</v>
      </c>
      <c r="C5" s="31">
        <f t="shared" ref="C5:F5" si="0">(SUM(C2:C4))</f>
        <v>0</v>
      </c>
      <c r="D5" s="31">
        <f t="shared" si="0"/>
        <v>0</v>
      </c>
      <c r="E5" s="31">
        <f t="shared" si="0"/>
        <v>0</v>
      </c>
      <c r="F5" s="32">
        <f t="shared" si="0"/>
        <v>0</v>
      </c>
    </row>
    <row r="6" spans="1:6" x14ac:dyDescent="0.3">
      <c r="A6" s="11" t="s">
        <v>15</v>
      </c>
      <c r="B6" s="21"/>
      <c r="C6" s="22"/>
      <c r="D6" s="22"/>
      <c r="E6" s="22"/>
      <c r="F6" s="23"/>
    </row>
    <row r="7" spans="1:6" x14ac:dyDescent="0.3">
      <c r="A7" s="12" t="s">
        <v>16</v>
      </c>
      <c r="B7" s="24"/>
      <c r="C7" s="25"/>
      <c r="D7" s="25"/>
      <c r="E7" s="25"/>
      <c r="F7" s="26"/>
    </row>
    <row r="8" spans="1:6" ht="15" thickBot="1" x14ac:dyDescent="0.35">
      <c r="A8" s="13" t="s">
        <v>17</v>
      </c>
      <c r="B8" s="27"/>
      <c r="C8" s="28"/>
      <c r="D8" s="28"/>
      <c r="E8" s="28"/>
      <c r="F8" s="29"/>
    </row>
    <row r="9" spans="1:6" ht="15" thickBot="1" x14ac:dyDescent="0.35">
      <c r="A9" s="14" t="s">
        <v>18</v>
      </c>
      <c r="B9" s="30">
        <f xml:space="preserve"> SUM(B6:B8)</f>
        <v>0</v>
      </c>
      <c r="C9" s="31">
        <f t="shared" ref="C9:F9" si="1" xml:space="preserve"> SUM(C6:C8)</f>
        <v>0</v>
      </c>
      <c r="D9" s="31">
        <f t="shared" si="1"/>
        <v>0</v>
      </c>
      <c r="E9" s="31">
        <f t="shared" si="1"/>
        <v>0</v>
      </c>
      <c r="F9" s="32">
        <f t="shared" si="1"/>
        <v>0</v>
      </c>
    </row>
    <row r="10" spans="1:6" ht="28.8" x14ac:dyDescent="0.3">
      <c r="A10" s="15" t="s">
        <v>19</v>
      </c>
      <c r="B10" s="21"/>
      <c r="C10" s="22"/>
      <c r="D10" s="22"/>
      <c r="E10" s="22"/>
      <c r="F10" s="23"/>
    </row>
    <row r="11" spans="1:6" ht="15" thickBot="1" x14ac:dyDescent="0.35">
      <c r="A11" s="13" t="s">
        <v>20</v>
      </c>
      <c r="B11" s="33"/>
      <c r="C11" s="28"/>
      <c r="D11" s="28"/>
      <c r="E11" s="28"/>
      <c r="F11" s="29"/>
    </row>
    <row r="12" spans="1:6" ht="15" thickBot="1" x14ac:dyDescent="0.35">
      <c r="A12" s="14" t="s">
        <v>21</v>
      </c>
      <c r="B12" s="30">
        <f xml:space="preserve"> -B10-B11</f>
        <v>0</v>
      </c>
      <c r="C12" s="31">
        <f t="shared" ref="C12:F12" si="2" xml:space="preserve"> -C10-C11</f>
        <v>0</v>
      </c>
      <c r="D12" s="31">
        <f t="shared" si="2"/>
        <v>0</v>
      </c>
      <c r="E12" s="31">
        <f t="shared" si="2"/>
        <v>0</v>
      </c>
      <c r="F12" s="32">
        <f t="shared" si="2"/>
        <v>0</v>
      </c>
    </row>
    <row r="13" spans="1:6" ht="15" thickBot="1" x14ac:dyDescent="0.35">
      <c r="A13" s="16" t="s">
        <v>22</v>
      </c>
      <c r="B13" s="30">
        <f>B5+B12</f>
        <v>0</v>
      </c>
      <c r="C13" s="31">
        <f t="shared" ref="C13:F13" si="3">C5+C12</f>
        <v>0</v>
      </c>
      <c r="D13" s="31">
        <f t="shared" si="3"/>
        <v>0</v>
      </c>
      <c r="E13" s="31">
        <f t="shared" si="3"/>
        <v>0</v>
      </c>
      <c r="F13" s="32">
        <f t="shared" si="3"/>
        <v>0</v>
      </c>
    </row>
    <row r="14" spans="1:6" ht="29.4" thickBot="1" x14ac:dyDescent="0.35">
      <c r="A14" s="17" t="s">
        <v>23</v>
      </c>
      <c r="B14" s="34"/>
      <c r="C14" s="35"/>
      <c r="D14" s="35"/>
      <c r="E14" s="35"/>
      <c r="F14" s="36"/>
    </row>
    <row r="15" spans="1:6" ht="15" thickBot="1" x14ac:dyDescent="0.35">
      <c r="A15" s="16" t="s">
        <v>24</v>
      </c>
      <c r="B15" s="30">
        <f xml:space="preserve"> -B14</f>
        <v>0</v>
      </c>
      <c r="C15" s="31">
        <f t="shared" ref="C15:F15" si="4" xml:space="preserve"> -C14</f>
        <v>0</v>
      </c>
      <c r="D15" s="31">
        <f t="shared" si="4"/>
        <v>0</v>
      </c>
      <c r="E15" s="31">
        <f t="shared" si="4"/>
        <v>0</v>
      </c>
      <c r="F15" s="32">
        <f t="shared" si="4"/>
        <v>0</v>
      </c>
    </row>
    <row r="16" spans="1:6" x14ac:dyDescent="0.3">
      <c r="A16" s="11" t="s">
        <v>25</v>
      </c>
      <c r="B16" s="37"/>
      <c r="C16" s="38"/>
      <c r="D16" s="38"/>
      <c r="E16" s="38"/>
      <c r="F16" s="39"/>
    </row>
    <row r="17" spans="1:6" ht="28.8" x14ac:dyDescent="0.3">
      <c r="A17" s="18" t="s">
        <v>26</v>
      </c>
      <c r="B17" s="40"/>
      <c r="C17" s="41"/>
      <c r="D17" s="41"/>
      <c r="E17" s="41"/>
      <c r="F17" s="42"/>
    </row>
    <row r="18" spans="1:6" x14ac:dyDescent="0.3">
      <c r="A18" s="12" t="s">
        <v>27</v>
      </c>
      <c r="B18" s="40"/>
      <c r="C18" s="41"/>
      <c r="D18" s="41"/>
      <c r="E18" s="41"/>
      <c r="F18" s="42"/>
    </row>
    <row r="19" spans="1:6" ht="15" thickBot="1" x14ac:dyDescent="0.35">
      <c r="A19" s="13" t="s">
        <v>28</v>
      </c>
      <c r="B19" s="43"/>
      <c r="C19" s="44"/>
      <c r="D19" s="44"/>
      <c r="E19" s="44"/>
      <c r="F19" s="45"/>
    </row>
    <row r="20" spans="1:6" ht="15" thickBot="1" x14ac:dyDescent="0.35">
      <c r="A20" s="16" t="s">
        <v>29</v>
      </c>
      <c r="B20" s="30">
        <f xml:space="preserve"> B16-B17-B18-B19</f>
        <v>0</v>
      </c>
      <c r="C20" s="31">
        <f t="shared" ref="C20:F20" si="5" xml:space="preserve"> C16-C17-C18-C19</f>
        <v>0</v>
      </c>
      <c r="D20" s="31">
        <f t="shared" si="5"/>
        <v>0</v>
      </c>
      <c r="E20" s="31">
        <f t="shared" si="5"/>
        <v>0</v>
      </c>
      <c r="F20" s="32">
        <f t="shared" si="5"/>
        <v>0</v>
      </c>
    </row>
    <row r="21" spans="1:6" ht="28.8" x14ac:dyDescent="0.3">
      <c r="A21" s="15" t="s">
        <v>30</v>
      </c>
      <c r="B21" s="37"/>
      <c r="C21" s="38"/>
      <c r="D21" s="38"/>
      <c r="E21" s="38"/>
      <c r="F21" s="39"/>
    </row>
    <row r="22" spans="1:6" ht="28.8" x14ac:dyDescent="0.3">
      <c r="A22" s="18" t="s">
        <v>31</v>
      </c>
      <c r="B22" s="40"/>
      <c r="C22" s="41"/>
      <c r="D22" s="41"/>
      <c r="E22" s="41"/>
      <c r="F22" s="42"/>
    </row>
    <row r="23" spans="1:6" ht="28.8" x14ac:dyDescent="0.3">
      <c r="A23" s="18" t="s">
        <v>32</v>
      </c>
      <c r="B23" s="40"/>
      <c r="C23" s="41"/>
      <c r="D23" s="41"/>
      <c r="E23" s="41"/>
      <c r="F23" s="42"/>
    </row>
    <row r="24" spans="1:6" ht="28.8" x14ac:dyDescent="0.3">
      <c r="A24" s="18" t="s">
        <v>33</v>
      </c>
      <c r="B24" s="40"/>
      <c r="C24" s="41"/>
      <c r="D24" s="41"/>
      <c r="E24" s="41"/>
      <c r="F24" s="42"/>
    </row>
    <row r="25" spans="1:6" ht="28.8" x14ac:dyDescent="0.3">
      <c r="A25" s="18" t="s">
        <v>34</v>
      </c>
      <c r="B25" s="40"/>
      <c r="C25" s="41"/>
      <c r="D25" s="41"/>
      <c r="E25" s="41"/>
      <c r="F25" s="42"/>
    </row>
    <row r="26" spans="1:6" x14ac:dyDescent="0.3">
      <c r="A26" s="18" t="s">
        <v>35</v>
      </c>
      <c r="B26" s="40"/>
      <c r="C26" s="41"/>
      <c r="D26" s="41"/>
      <c r="E26" s="41"/>
      <c r="F26" s="42"/>
    </row>
    <row r="27" spans="1:6" x14ac:dyDescent="0.3">
      <c r="A27" s="18" t="s">
        <v>36</v>
      </c>
      <c r="B27" s="40"/>
      <c r="C27" s="41"/>
      <c r="D27" s="41"/>
      <c r="E27" s="41"/>
      <c r="F27" s="42"/>
    </row>
    <row r="28" spans="1:6" ht="15" thickBot="1" x14ac:dyDescent="0.35">
      <c r="A28" s="19" t="s">
        <v>37</v>
      </c>
      <c r="B28" s="43"/>
      <c r="C28" s="44"/>
      <c r="D28" s="44"/>
      <c r="E28" s="44"/>
      <c r="F28" s="45"/>
    </row>
    <row r="29" spans="1:6" ht="29.4" thickBot="1" x14ac:dyDescent="0.35">
      <c r="A29" s="20" t="s">
        <v>38</v>
      </c>
      <c r="B29" s="30">
        <f>B21-B22-B23-B24-B25+B26-B27+B28</f>
        <v>0</v>
      </c>
      <c r="C29" s="31">
        <f t="shared" ref="C29:F29" si="6">C21-C22-C23-C24-C25+C26-C27+C28</f>
        <v>0</v>
      </c>
      <c r="D29" s="31">
        <f t="shared" si="6"/>
        <v>0</v>
      </c>
      <c r="E29" s="31">
        <f t="shared" si="6"/>
        <v>0</v>
      </c>
      <c r="F29" s="32">
        <f t="shared" si="6"/>
        <v>0</v>
      </c>
    </row>
    <row r="30" spans="1:6" ht="43.2" x14ac:dyDescent="0.3">
      <c r="A30" s="15" t="s">
        <v>39</v>
      </c>
      <c r="B30" s="37"/>
      <c r="C30" s="38"/>
      <c r="D30" s="38"/>
      <c r="E30" s="38"/>
      <c r="F30" s="39"/>
    </row>
    <row r="31" spans="1:6" ht="28.8" x14ac:dyDescent="0.3">
      <c r="A31" s="18" t="s">
        <v>40</v>
      </c>
      <c r="B31" s="40"/>
      <c r="C31" s="41"/>
      <c r="D31" s="41"/>
      <c r="E31" s="41"/>
      <c r="F31" s="42"/>
    </row>
    <row r="32" spans="1:6" ht="28.8" x14ac:dyDescent="0.3">
      <c r="A32" s="18" t="s">
        <v>41</v>
      </c>
      <c r="B32" s="40"/>
      <c r="C32" s="41"/>
      <c r="D32" s="41"/>
      <c r="E32" s="41"/>
      <c r="F32" s="42"/>
    </row>
    <row r="33" spans="1:6" x14ac:dyDescent="0.3">
      <c r="A33" s="18" t="s">
        <v>42</v>
      </c>
      <c r="B33" s="40"/>
      <c r="C33" s="41"/>
      <c r="D33" s="41"/>
      <c r="E33" s="41"/>
      <c r="F33" s="42"/>
    </row>
    <row r="34" spans="1:6" x14ac:dyDescent="0.3">
      <c r="A34" s="18" t="s">
        <v>43</v>
      </c>
      <c r="B34" s="40"/>
      <c r="C34" s="41"/>
      <c r="D34" s="41"/>
      <c r="E34" s="41"/>
      <c r="F34" s="42"/>
    </row>
    <row r="35" spans="1:6" x14ac:dyDescent="0.3">
      <c r="A35" s="18" t="s">
        <v>44</v>
      </c>
      <c r="B35" s="40"/>
      <c r="C35" s="41"/>
      <c r="D35" s="41"/>
      <c r="E35" s="41"/>
      <c r="F35" s="42"/>
    </row>
    <row r="36" spans="1:6" ht="28.8" x14ac:dyDescent="0.3">
      <c r="A36" s="18" t="s">
        <v>45</v>
      </c>
      <c r="B36" s="40"/>
      <c r="C36" s="41"/>
      <c r="D36" s="41"/>
      <c r="E36" s="41"/>
      <c r="F36" s="42"/>
    </row>
    <row r="37" spans="1:6" ht="28.8" x14ac:dyDescent="0.3">
      <c r="A37" s="18" t="s">
        <v>46</v>
      </c>
      <c r="B37" s="40"/>
      <c r="C37" s="41"/>
      <c r="D37" s="41"/>
      <c r="E37" s="41"/>
      <c r="F37" s="42"/>
    </row>
    <row r="38" spans="1:6" x14ac:dyDescent="0.3">
      <c r="A38" s="18" t="s">
        <v>47</v>
      </c>
      <c r="B38" s="40"/>
      <c r="C38" s="41"/>
      <c r="D38" s="41"/>
      <c r="E38" s="41"/>
      <c r="F38" s="42"/>
    </row>
    <row r="39" spans="1:6" x14ac:dyDescent="0.3">
      <c r="A39" s="18" t="s">
        <v>48</v>
      </c>
      <c r="B39" s="40"/>
      <c r="C39" s="41"/>
      <c r="D39" s="41"/>
      <c r="E39" s="41"/>
      <c r="F39" s="42"/>
    </row>
    <row r="40" spans="1:6" ht="29.4" thickBot="1" x14ac:dyDescent="0.35">
      <c r="A40" s="19" t="s">
        <v>49</v>
      </c>
      <c r="B40" s="43"/>
      <c r="C40" s="44"/>
      <c r="D40" s="44"/>
      <c r="E40" s="44"/>
      <c r="F40" s="45"/>
    </row>
    <row r="41" spans="1:6" ht="15" customHeight="1" thickBot="1" x14ac:dyDescent="0.35">
      <c r="A41" s="16" t="s">
        <v>50</v>
      </c>
      <c r="B41" s="30">
        <f>B30+B31+B32+B33+B34+B35+B36-B37-B38-B39-B40</f>
        <v>0</v>
      </c>
      <c r="C41" s="31">
        <f t="shared" ref="C41:F41" si="7">C30+C31+C32+C33+C34+C35+C36-C37-C38-C39-C40</f>
        <v>0</v>
      </c>
      <c r="D41" s="31">
        <f t="shared" si="7"/>
        <v>0</v>
      </c>
      <c r="E41" s="31">
        <f t="shared" si="7"/>
        <v>0</v>
      </c>
      <c r="F41" s="32">
        <f t="shared" si="7"/>
        <v>0</v>
      </c>
    </row>
    <row r="42" spans="1:6" ht="28.8" x14ac:dyDescent="0.3">
      <c r="A42" s="15" t="s">
        <v>51</v>
      </c>
      <c r="B42" s="37"/>
      <c r="C42" s="38"/>
      <c r="D42" s="38"/>
      <c r="E42" s="38"/>
      <c r="F42" s="39"/>
    </row>
    <row r="43" spans="1:6" ht="28.8" x14ac:dyDescent="0.3">
      <c r="A43" s="18" t="s">
        <v>52</v>
      </c>
      <c r="B43" s="40"/>
      <c r="C43" s="41"/>
      <c r="D43" s="41"/>
      <c r="E43" s="41"/>
      <c r="F43" s="42"/>
    </row>
    <row r="44" spans="1:6" ht="28.8" x14ac:dyDescent="0.3">
      <c r="A44" s="18" t="s">
        <v>53</v>
      </c>
      <c r="B44" s="40"/>
      <c r="C44" s="41"/>
      <c r="D44" s="41"/>
      <c r="E44" s="41"/>
      <c r="F44" s="42"/>
    </row>
    <row r="45" spans="1:6" ht="28.8" x14ac:dyDescent="0.3">
      <c r="A45" s="18" t="s">
        <v>54</v>
      </c>
      <c r="B45" s="40"/>
      <c r="C45" s="41"/>
      <c r="D45" s="41"/>
      <c r="E45" s="41"/>
      <c r="F45" s="42"/>
    </row>
    <row r="46" spans="1:6" ht="28.8" x14ac:dyDescent="0.3">
      <c r="A46" s="18" t="s">
        <v>55</v>
      </c>
      <c r="B46" s="40"/>
      <c r="C46" s="41"/>
      <c r="D46" s="41"/>
      <c r="E46" s="41"/>
      <c r="F46" s="42"/>
    </row>
    <row r="47" spans="1:6" ht="29.4" thickBot="1" x14ac:dyDescent="0.35">
      <c r="A47" s="19" t="s">
        <v>56</v>
      </c>
      <c r="B47" s="43"/>
      <c r="C47" s="44"/>
      <c r="D47" s="44"/>
      <c r="E47" s="44"/>
      <c r="F47" s="45"/>
    </row>
    <row r="48" spans="1:6" ht="15" thickBot="1" x14ac:dyDescent="0.35">
      <c r="A48" s="20" t="s">
        <v>57</v>
      </c>
      <c r="B48" s="30">
        <f>B42+B43+B44-B45-B46-B47</f>
        <v>0</v>
      </c>
      <c r="C48" s="31">
        <f t="shared" ref="C48:F48" si="8">C42+C43+C44-C45-C46-C47</f>
        <v>0</v>
      </c>
      <c r="D48" s="31">
        <f t="shared" si="8"/>
        <v>0</v>
      </c>
      <c r="E48" s="31">
        <f t="shared" si="8"/>
        <v>0</v>
      </c>
      <c r="F48" s="32">
        <f t="shared" si="8"/>
        <v>0</v>
      </c>
    </row>
    <row r="49" spans="1:6" ht="28.8" x14ac:dyDescent="0.3">
      <c r="A49" s="15" t="s">
        <v>58</v>
      </c>
      <c r="B49" s="46"/>
      <c r="C49" s="47"/>
      <c r="D49" s="47"/>
      <c r="E49" s="47"/>
      <c r="F49" s="48"/>
    </row>
    <row r="50" spans="1:6" ht="15" thickBot="1" x14ac:dyDescent="0.35">
      <c r="A50" s="19" t="s">
        <v>59</v>
      </c>
      <c r="B50" s="33"/>
      <c r="C50" s="49"/>
      <c r="D50" s="49"/>
      <c r="E50" s="49"/>
      <c r="F50" s="50"/>
    </row>
    <row r="51" spans="1:6" ht="15" thickBot="1" x14ac:dyDescent="0.35">
      <c r="A51" s="20" t="s">
        <v>60</v>
      </c>
      <c r="B51" s="30">
        <f xml:space="preserve"> -B49-B50</f>
        <v>0</v>
      </c>
      <c r="C51" s="31">
        <f t="shared" ref="C51:F51" si="9" xml:space="preserve"> -C49-C50</f>
        <v>0</v>
      </c>
      <c r="D51" s="31">
        <f t="shared" si="9"/>
        <v>0</v>
      </c>
      <c r="E51" s="31">
        <f t="shared" si="9"/>
        <v>0</v>
      </c>
      <c r="F51" s="32">
        <f t="shared" si="9"/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Principaux paramètres</vt:lpstr>
      <vt:lpstr>Profits et Pertes prévisionnel</vt:lpstr>
    </vt:vector>
  </TitlesOfParts>
  <Company>CTIE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Max Barbelen</dc:creator>
  <cp:lastModifiedBy>Max Barbelen</cp:lastModifiedBy>
  <dcterms:created xsi:type="dcterms:W3CDTF">2025-04-18T07:43:48Z</dcterms:created>
  <dcterms:modified xsi:type="dcterms:W3CDTF">2025-05-23T10:22:12Z</dcterms:modified>
</cp:coreProperties>
</file>